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210" activeTab="0"/>
  </bookViews>
  <sheets>
    <sheet name="Samstag 16.1" sheetId="1" r:id="rId1"/>
    <sheet name="Sonntag 17.1" sheetId="2" r:id="rId2"/>
    <sheet name="Tabellen" sheetId="3" r:id="rId3"/>
  </sheets>
  <definedNames/>
  <calcPr fullCalcOnLoad="1"/>
</workbook>
</file>

<file path=xl/sharedStrings.xml><?xml version="1.0" encoding="utf-8"?>
<sst xmlns="http://schemas.openxmlformats.org/spreadsheetml/2006/main" count="176" uniqueCount="82">
  <si>
    <t>Gruppe A</t>
  </si>
  <si>
    <t>Gruppe B</t>
  </si>
  <si>
    <t>-</t>
  </si>
  <si>
    <t>Gruppe C</t>
  </si>
  <si>
    <t xml:space="preserve">                               in der Kreissporthalle Nieder-Ramstadt</t>
  </si>
  <si>
    <t>SV 1911 Traisa e.V.</t>
  </si>
  <si>
    <t>Für die Zwischenrunde am Sonntag qualifizieren sich</t>
  </si>
  <si>
    <t>Gruppe E</t>
  </si>
  <si>
    <t>Gruppe F</t>
  </si>
  <si>
    <t>2. Gruppe A</t>
  </si>
  <si>
    <t>1. Gruppe B</t>
  </si>
  <si>
    <t>2. Gruppe C</t>
  </si>
  <si>
    <t>2. Gruppe B</t>
  </si>
  <si>
    <t>1. Gruppe A</t>
  </si>
  <si>
    <t>1. Gruppe C</t>
  </si>
  <si>
    <t>Spiel um Platz 3+4</t>
  </si>
  <si>
    <t>2. Gruppe E</t>
  </si>
  <si>
    <t>2. Gruppe F</t>
  </si>
  <si>
    <t>Finale</t>
  </si>
  <si>
    <t>1. Gruppe E</t>
  </si>
  <si>
    <t>1. Gruppe F</t>
  </si>
  <si>
    <t>13.00-13.14</t>
  </si>
  <si>
    <t>13.15-13.29</t>
  </si>
  <si>
    <t>13.30-13.44</t>
  </si>
  <si>
    <t>13.45.13.59</t>
  </si>
  <si>
    <t>14.00-14.14</t>
  </si>
  <si>
    <t>14.15-14.29</t>
  </si>
  <si>
    <t>14.30-14.44</t>
  </si>
  <si>
    <t>14.45-14.59</t>
  </si>
  <si>
    <t>15.00-15.14</t>
  </si>
  <si>
    <t>15.15-15.29</t>
  </si>
  <si>
    <t>15.30-15.44</t>
  </si>
  <si>
    <t>15.45-15.59</t>
  </si>
  <si>
    <t>16.00-16.14</t>
  </si>
  <si>
    <t>16.15-16.29</t>
  </si>
  <si>
    <t>16.30-16.44</t>
  </si>
  <si>
    <t>16.45-16.59</t>
  </si>
  <si>
    <t>17.00-17.14</t>
  </si>
  <si>
    <t>17.15-17.29</t>
  </si>
  <si>
    <t>17.30-17.44</t>
  </si>
  <si>
    <t>17.45-17.59</t>
  </si>
  <si>
    <t>18.00-18.14</t>
  </si>
  <si>
    <t>18.15-18.29</t>
  </si>
  <si>
    <t>18.30-18.44</t>
  </si>
  <si>
    <t>18.45-18.59</t>
  </si>
  <si>
    <t>19.00-19.14</t>
  </si>
  <si>
    <t>19.15-19.29</t>
  </si>
  <si>
    <t>19.30-19.44</t>
  </si>
  <si>
    <t>19.45-19.59</t>
  </si>
  <si>
    <t>1. Spiel</t>
  </si>
  <si>
    <t>3. Spiel</t>
  </si>
  <si>
    <t>Punkte</t>
  </si>
  <si>
    <t>Tore</t>
  </si>
  <si>
    <t>Platz</t>
  </si>
  <si>
    <t>4. Spiel</t>
  </si>
  <si>
    <t>2. Spiel</t>
  </si>
  <si>
    <t>13.45-13.59</t>
  </si>
  <si>
    <t>20.00-20.14</t>
  </si>
  <si>
    <t>20.15-20.29</t>
  </si>
  <si>
    <t>Hellas Darmstadt</t>
  </si>
  <si>
    <t>FC Raunheim</t>
  </si>
  <si>
    <t>TSV Nieder-Ramstadt</t>
  </si>
  <si>
    <t>SKG Roßdorf</t>
  </si>
  <si>
    <t>Croatia Griesheim</t>
  </si>
  <si>
    <t>SG Modau</t>
  </si>
  <si>
    <t>FSV Schneppenhausen</t>
  </si>
  <si>
    <t>sowie jeweils die beiden besten Gruppendritten</t>
  </si>
  <si>
    <t>Bester Gruppendritter</t>
  </si>
  <si>
    <t>Gruppendritter</t>
  </si>
  <si>
    <t>Germania Pfungstadt II</t>
  </si>
  <si>
    <t>FC Alsbach II</t>
  </si>
  <si>
    <t>SV Traisa I</t>
  </si>
  <si>
    <t>SKV RW Darmstadt II</t>
  </si>
  <si>
    <t>SV St. Stephan</t>
  </si>
  <si>
    <t>SV Traisa II</t>
  </si>
  <si>
    <t>TSV Höchst</t>
  </si>
  <si>
    <t>SV Traisa III</t>
  </si>
  <si>
    <t>jeweils die ersten zwei Mannschaften aus den Gruppen A, B und C</t>
  </si>
  <si>
    <t>32. Mühltal - Hallenfußballturnier am 16./17. Januar 2010</t>
  </si>
  <si>
    <t>Vorrunde Samstag, den 16.1.2010</t>
  </si>
  <si>
    <t>Halbfinale</t>
  </si>
  <si>
    <t>Endrunde Sonntag, den 17.1.2010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</si>
</sst>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_-;\-* #,##0.00_-;_-* &quot;-&quot;??_-;_-@_-"/>
    <numFmt numFmtId="173" formatCode="_-* #,##0_-;\-* #,##0_-;_-* &quot;-&quot;_-;_-@_-"/>
    <numFmt numFmtId="174" formatCode="#,##0.00_);\(#,##0.00\)"/>
    <numFmt numFmtId="175" formatCode="General_)"/>
    <numFmt numFmtId="176" formatCode="_-&quot;$&quot;\ * #,##0.00_-;\-&quot;$&quot;\ * #,##0.00_-;_-&quot;$&quot;\ * &quot;-&quot;??_-;_-@_-"/>
    <numFmt numFmtId="177" formatCode="_-&quot;$&quot;\ * #,##0_-;\-&quot;$&quot;\ * #,##0_-;_-&quot;$&quot;\ * &quot;-&quot;_-;_-@_-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color indexed="8"/>
      <name val="Arial MT"/>
      <family val="0"/>
    </font>
    <font>
      <sz val="12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3" fillId="0" borderId="0">
      <alignment/>
      <protection/>
    </xf>
    <xf numFmtId="9" fontId="0" fillId="0" borderId="0" applyFont="0" applyFill="0" applyBorder="0" applyAlignment="0" applyProtection="0"/>
    <xf numFmtId="175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5" fontId="5" fillId="0" borderId="0" xfId="19" applyFont="1" applyAlignment="1">
      <alignment horizontal="centerContinuous"/>
      <protection/>
    </xf>
    <xf numFmtId="175" fontId="5" fillId="0" borderId="0" xfId="19" applyFont="1" applyAlignment="1">
      <alignment horizontal="left"/>
      <protection/>
    </xf>
    <xf numFmtId="175" fontId="6" fillId="0" borderId="0" xfId="19" applyFont="1" applyAlignment="1">
      <alignment horizontal="centerContinuous"/>
      <protection/>
    </xf>
    <xf numFmtId="175" fontId="7" fillId="0" borderId="0" xfId="19" applyFont="1" applyAlignment="1">
      <alignment horizontal="left"/>
      <protection/>
    </xf>
    <xf numFmtId="175" fontId="7" fillId="0" borderId="0" xfId="19" applyFont="1" applyAlignment="1">
      <alignment horizontal="centerContinuous"/>
      <protection/>
    </xf>
    <xf numFmtId="175" fontId="6" fillId="0" borderId="0" xfId="19" applyFont="1">
      <alignment/>
      <protection/>
    </xf>
    <xf numFmtId="175" fontId="6" fillId="0" borderId="0" xfId="19" applyFont="1" applyAlignment="1">
      <alignment horizontal="left"/>
      <protection/>
    </xf>
    <xf numFmtId="175" fontId="8" fillId="0" borderId="0" xfId="19" applyFont="1" applyAlignment="1" applyProtection="1">
      <alignment horizontal="left"/>
      <protection/>
    </xf>
    <xf numFmtId="175" fontId="9" fillId="0" borderId="0" xfId="19" applyFont="1" applyAlignment="1" applyProtection="1">
      <alignment horizontal="left"/>
      <protection/>
    </xf>
    <xf numFmtId="175" fontId="10" fillId="0" borderId="0" xfId="19" applyFont="1" applyAlignment="1" applyProtection="1">
      <alignment horizontal="center"/>
      <protection/>
    </xf>
    <xf numFmtId="175" fontId="11" fillId="0" borderId="0" xfId="19" applyFont="1" applyAlignment="1" applyProtection="1">
      <alignment horizontal="left"/>
      <protection/>
    </xf>
    <xf numFmtId="175" fontId="9" fillId="0" borderId="0" xfId="19" applyFont="1">
      <alignment/>
      <protection/>
    </xf>
    <xf numFmtId="49" fontId="12" fillId="0" borderId="0" xfId="19" applyNumberFormat="1" applyFont="1" applyAlignment="1">
      <alignment horizontal="center"/>
      <protection/>
    </xf>
    <xf numFmtId="175" fontId="12" fillId="0" borderId="0" xfId="19" applyFont="1" applyAlignment="1" applyProtection="1">
      <alignment horizontal="center"/>
      <protection/>
    </xf>
    <xf numFmtId="175" fontId="12" fillId="0" borderId="0" xfId="19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12" fillId="0" borderId="0" xfId="19" applyNumberFormat="1" applyFont="1" applyAlignment="1">
      <alignment horizontal="center"/>
      <protection/>
    </xf>
    <xf numFmtId="175" fontId="12" fillId="0" borderId="0" xfId="19" applyFont="1" applyAlignment="1" applyProtection="1">
      <alignment horizontal="center"/>
      <protection/>
    </xf>
    <xf numFmtId="175" fontId="10" fillId="0" borderId="0" xfId="19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Normal_A" xfId="17"/>
    <cellStyle name="Percent" xfId="18"/>
    <cellStyle name="Standard_Tabelle1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34">
      <selection activeCell="C46" sqref="C46"/>
    </sheetView>
  </sheetViews>
  <sheetFormatPr defaultColWidth="11.421875" defaultRowHeight="12.75"/>
  <cols>
    <col min="1" max="1" width="21.28125" style="2" customWidth="1"/>
    <col min="2" max="2" width="3.7109375" style="0" customWidth="1"/>
    <col min="3" max="3" width="30.28125" style="0" customWidth="1"/>
    <col min="4" max="4" width="3.7109375" style="0" customWidth="1"/>
    <col min="5" max="5" width="26.8515625" style="0" bestFit="1" customWidth="1"/>
  </cols>
  <sheetData>
    <row r="1" spans="1:7" ht="26.25">
      <c r="A1" s="25" t="s">
        <v>5</v>
      </c>
      <c r="B1" s="25"/>
      <c r="C1" s="25"/>
      <c r="D1" s="25"/>
      <c r="E1" s="25"/>
      <c r="F1" s="25"/>
      <c r="G1" s="13"/>
    </row>
    <row r="2" spans="1:7" ht="23.25">
      <c r="A2" s="4"/>
      <c r="B2" s="4"/>
      <c r="C2" s="5"/>
      <c r="D2" s="4"/>
      <c r="E2" s="4"/>
      <c r="F2" s="4"/>
      <c r="G2" s="4"/>
    </row>
    <row r="3" spans="1:7" ht="20.25">
      <c r="A3" s="14" t="s">
        <v>78</v>
      </c>
      <c r="B3" s="6"/>
      <c r="C3" s="7"/>
      <c r="D3" s="8"/>
      <c r="E3" s="8"/>
      <c r="F3" s="8"/>
      <c r="G3" s="8"/>
    </row>
    <row r="4" spans="1:7" ht="18">
      <c r="A4" s="12" t="s">
        <v>4</v>
      </c>
      <c r="B4" s="6"/>
      <c r="C4" s="7"/>
      <c r="D4" s="8"/>
      <c r="E4" s="8"/>
      <c r="F4" s="8"/>
      <c r="G4" s="8"/>
    </row>
    <row r="5" spans="1:7" ht="25.5" customHeight="1">
      <c r="A5" s="9"/>
      <c r="B5" s="9"/>
      <c r="C5" s="10"/>
      <c r="D5" s="9"/>
      <c r="E5" s="11"/>
      <c r="F5" s="9"/>
      <c r="G5" s="9"/>
    </row>
    <row r="6" spans="1:7" ht="15.75">
      <c r="A6" s="15" t="s">
        <v>79</v>
      </c>
      <c r="B6" s="9"/>
      <c r="C6" s="10"/>
      <c r="D6" s="9"/>
      <c r="E6" s="11"/>
      <c r="F6" s="9"/>
      <c r="G6" s="9"/>
    </row>
    <row r="7" spans="1:7" ht="26.25" customHeight="1">
      <c r="A7" s="12"/>
      <c r="B7" s="9"/>
      <c r="C7" s="10"/>
      <c r="D7" s="9"/>
      <c r="E7" s="9"/>
      <c r="F7" s="9"/>
      <c r="G7" s="10"/>
    </row>
    <row r="8" spans="1:5" ht="12.75">
      <c r="A8" s="2" t="s">
        <v>0</v>
      </c>
      <c r="C8" s="2" t="s">
        <v>1</v>
      </c>
      <c r="D8" s="2"/>
      <c r="E8" s="2" t="s">
        <v>3</v>
      </c>
    </row>
    <row r="9" ht="14.25" customHeight="1"/>
    <row r="10" spans="1:5" ht="15" customHeight="1">
      <c r="A10" t="s">
        <v>65</v>
      </c>
      <c r="C10" t="s">
        <v>72</v>
      </c>
      <c r="E10" t="s">
        <v>75</v>
      </c>
    </row>
    <row r="11" spans="1:5" ht="15" customHeight="1">
      <c r="A11" t="s">
        <v>69</v>
      </c>
      <c r="C11" t="s">
        <v>73</v>
      </c>
      <c r="E11" t="s">
        <v>63</v>
      </c>
    </row>
    <row r="12" spans="1:5" ht="15" customHeight="1">
      <c r="A12" t="s">
        <v>59</v>
      </c>
      <c r="C12" t="s">
        <v>62</v>
      </c>
      <c r="E12" t="s">
        <v>64</v>
      </c>
    </row>
    <row r="13" spans="1:5" ht="15" customHeight="1">
      <c r="A13" t="s">
        <v>70</v>
      </c>
      <c r="C13" t="s">
        <v>61</v>
      </c>
      <c r="E13" t="s">
        <v>60</v>
      </c>
    </row>
    <row r="14" spans="1:5" ht="15" customHeight="1">
      <c r="A14" t="s">
        <v>71</v>
      </c>
      <c r="C14" t="s">
        <v>74</v>
      </c>
      <c r="E14" t="s">
        <v>76</v>
      </c>
    </row>
    <row r="15" ht="39" customHeight="1"/>
    <row r="16" spans="1:5" s="2" customFormat="1" ht="16.5" customHeight="1">
      <c r="A16" s="2" t="s">
        <v>21</v>
      </c>
      <c r="C16" s="2" t="str">
        <f>A10</f>
        <v>FSV Schneppenhausen</v>
      </c>
      <c r="D16" s="1" t="s">
        <v>2</v>
      </c>
      <c r="E16" s="2" t="str">
        <f>A11</f>
        <v>Germania Pfungstadt II</v>
      </c>
    </row>
    <row r="17" spans="1:5" s="2" customFormat="1" ht="16.5" customHeight="1">
      <c r="A17" s="2" t="s">
        <v>22</v>
      </c>
      <c r="C17" s="2" t="str">
        <f>A12</f>
        <v>Hellas Darmstadt</v>
      </c>
      <c r="D17" s="1" t="s">
        <v>2</v>
      </c>
      <c r="E17" s="2" t="str">
        <f>A13</f>
        <v>FC Alsbach II</v>
      </c>
    </row>
    <row r="18" spans="1:5" s="19" customFormat="1" ht="16.5" customHeight="1">
      <c r="A18" s="2" t="s">
        <v>23</v>
      </c>
      <c r="C18" s="19" t="str">
        <f>A14</f>
        <v>SV Traisa I</v>
      </c>
      <c r="D18" s="20" t="s">
        <v>2</v>
      </c>
      <c r="E18" s="19" t="str">
        <f>A10</f>
        <v>FSV Schneppenhausen</v>
      </c>
    </row>
    <row r="19" spans="1:5" s="19" customFormat="1" ht="16.5" customHeight="1">
      <c r="A19" s="2" t="s">
        <v>56</v>
      </c>
      <c r="C19" s="19" t="str">
        <f>A11</f>
        <v>Germania Pfungstadt II</v>
      </c>
      <c r="D19" s="20" t="s">
        <v>2</v>
      </c>
      <c r="E19" s="19" t="str">
        <f>A12</f>
        <v>Hellas Darmstadt</v>
      </c>
    </row>
    <row r="20" spans="1:5" s="2" customFormat="1" ht="16.5" customHeight="1">
      <c r="A20" s="2" t="s">
        <v>25</v>
      </c>
      <c r="C20" s="2" t="str">
        <f>A13</f>
        <v>FC Alsbach II</v>
      </c>
      <c r="D20" s="1" t="s">
        <v>2</v>
      </c>
      <c r="E20" s="2" t="str">
        <f>A14</f>
        <v>SV Traisa I</v>
      </c>
    </row>
    <row r="21" spans="1:5" s="2" customFormat="1" ht="16.5" customHeight="1">
      <c r="A21" s="2" t="s">
        <v>26</v>
      </c>
      <c r="C21" s="2" t="str">
        <f>A12</f>
        <v>Hellas Darmstadt</v>
      </c>
      <c r="D21" s="1" t="s">
        <v>2</v>
      </c>
      <c r="E21" s="2" t="str">
        <f>A10</f>
        <v>FSV Schneppenhausen</v>
      </c>
    </row>
    <row r="22" spans="1:5" ht="16.5" customHeight="1">
      <c r="A22" s="2" t="s">
        <v>27</v>
      </c>
      <c r="C22" t="str">
        <f>A11</f>
        <v>Germania Pfungstadt II</v>
      </c>
      <c r="D22" s="1" t="s">
        <v>2</v>
      </c>
      <c r="E22" t="str">
        <f>A14</f>
        <v>SV Traisa I</v>
      </c>
    </row>
    <row r="23" spans="1:5" ht="16.5" customHeight="1">
      <c r="A23" s="2" t="s">
        <v>28</v>
      </c>
      <c r="C23" t="str">
        <f>A10</f>
        <v>FSV Schneppenhausen</v>
      </c>
      <c r="D23" s="1" t="s">
        <v>2</v>
      </c>
      <c r="E23" t="str">
        <f>A13</f>
        <v>FC Alsbach II</v>
      </c>
    </row>
    <row r="24" spans="1:5" s="2" customFormat="1" ht="16.5" customHeight="1">
      <c r="A24" s="2" t="s">
        <v>29</v>
      </c>
      <c r="C24" s="2" t="str">
        <f>C10</f>
        <v>SKV RW Darmstadt II</v>
      </c>
      <c r="D24" s="1" t="s">
        <v>2</v>
      </c>
      <c r="E24" s="2" t="str">
        <f>C11</f>
        <v>SV St. Stephan</v>
      </c>
    </row>
    <row r="25" spans="1:5" s="2" customFormat="1" ht="16.5" customHeight="1">
      <c r="A25" s="2" t="s">
        <v>30</v>
      </c>
      <c r="C25" s="2" t="str">
        <f>C12</f>
        <v>SKG Roßdorf</v>
      </c>
      <c r="D25" s="1" t="s">
        <v>2</v>
      </c>
      <c r="E25" s="2" t="str">
        <f>C13</f>
        <v>TSV Nieder-Ramstadt</v>
      </c>
    </row>
    <row r="26" spans="1:5" ht="16.5" customHeight="1">
      <c r="A26" s="2" t="s">
        <v>31</v>
      </c>
      <c r="C26" t="str">
        <f>A11</f>
        <v>Germania Pfungstadt II</v>
      </c>
      <c r="D26" s="1" t="s">
        <v>2</v>
      </c>
      <c r="E26" t="str">
        <f>A13</f>
        <v>FC Alsbach II</v>
      </c>
    </row>
    <row r="27" spans="1:5" ht="16.5" customHeight="1">
      <c r="A27" s="2" t="s">
        <v>32</v>
      </c>
      <c r="C27" t="str">
        <f>A12</f>
        <v>Hellas Darmstadt</v>
      </c>
      <c r="D27" s="1" t="s">
        <v>2</v>
      </c>
      <c r="E27" t="str">
        <f>A14</f>
        <v>SV Traisa I</v>
      </c>
    </row>
    <row r="28" spans="1:5" s="2" customFormat="1" ht="16.5" customHeight="1">
      <c r="A28" s="2" t="s">
        <v>33</v>
      </c>
      <c r="C28" s="2" t="str">
        <f>C14</f>
        <v>SV Traisa II</v>
      </c>
      <c r="D28" s="1" t="s">
        <v>2</v>
      </c>
      <c r="E28" s="2" t="str">
        <f>C10</f>
        <v>SKV RW Darmstadt II</v>
      </c>
    </row>
    <row r="29" spans="1:5" s="2" customFormat="1" ht="16.5" customHeight="1">
      <c r="A29" s="2" t="s">
        <v>34</v>
      </c>
      <c r="C29" s="2" t="str">
        <f>C11</f>
        <v>SV St. Stephan</v>
      </c>
      <c r="D29" s="1" t="s">
        <v>2</v>
      </c>
      <c r="E29" s="2" t="str">
        <f>C12</f>
        <v>SKG Roßdorf</v>
      </c>
    </row>
    <row r="30" spans="1:5" ht="16.5" customHeight="1">
      <c r="A30" s="2" t="s">
        <v>35</v>
      </c>
      <c r="C30" t="str">
        <f>C13</f>
        <v>TSV Nieder-Ramstadt</v>
      </c>
      <c r="D30" s="1" t="s">
        <v>2</v>
      </c>
      <c r="E30" t="str">
        <f>C14</f>
        <v>SV Traisa II</v>
      </c>
    </row>
    <row r="31" spans="1:5" ht="16.5" customHeight="1">
      <c r="A31" s="2" t="s">
        <v>36</v>
      </c>
      <c r="C31" t="str">
        <f>C12</f>
        <v>SKG Roßdorf</v>
      </c>
      <c r="D31" s="1" t="s">
        <v>2</v>
      </c>
      <c r="E31" t="str">
        <f>C10</f>
        <v>SKV RW Darmstadt II</v>
      </c>
    </row>
    <row r="32" spans="1:5" s="2" customFormat="1" ht="16.5" customHeight="1">
      <c r="A32" s="2" t="s">
        <v>37</v>
      </c>
      <c r="C32" s="2" t="str">
        <f>C11</f>
        <v>SV St. Stephan</v>
      </c>
      <c r="D32" s="3" t="s">
        <v>2</v>
      </c>
      <c r="E32" s="2" t="str">
        <f>C14</f>
        <v>SV Traisa II</v>
      </c>
    </row>
    <row r="33" spans="1:5" s="2" customFormat="1" ht="16.5" customHeight="1">
      <c r="A33" s="2" t="s">
        <v>38</v>
      </c>
      <c r="C33" s="2" t="str">
        <f>C10</f>
        <v>SKV RW Darmstadt II</v>
      </c>
      <c r="D33" s="3" t="s">
        <v>2</v>
      </c>
      <c r="E33" s="2" t="str">
        <f>C13</f>
        <v>TSV Nieder-Ramstadt</v>
      </c>
    </row>
    <row r="34" spans="1:5" ht="16.5" customHeight="1">
      <c r="A34" s="2" t="s">
        <v>39</v>
      </c>
      <c r="C34" t="str">
        <f>E10</f>
        <v>TSV Höchst</v>
      </c>
      <c r="D34" s="1" t="s">
        <v>2</v>
      </c>
      <c r="E34" t="str">
        <f>E11</f>
        <v>Croatia Griesheim</v>
      </c>
    </row>
    <row r="35" spans="1:5" ht="16.5" customHeight="1">
      <c r="A35" s="2" t="s">
        <v>40</v>
      </c>
      <c r="C35" t="str">
        <f>E12</f>
        <v>SG Modau</v>
      </c>
      <c r="D35" s="1" t="s">
        <v>2</v>
      </c>
      <c r="E35" t="str">
        <f>E13</f>
        <v>FC Raunheim</v>
      </c>
    </row>
    <row r="36" spans="1:5" s="2" customFormat="1" ht="16.5" customHeight="1">
      <c r="A36" s="2" t="s">
        <v>41</v>
      </c>
      <c r="C36" s="2" t="str">
        <f>C11</f>
        <v>SV St. Stephan</v>
      </c>
      <c r="D36" s="1" t="s">
        <v>2</v>
      </c>
      <c r="E36" s="2" t="str">
        <f>C13</f>
        <v>TSV Nieder-Ramstadt</v>
      </c>
    </row>
    <row r="37" spans="1:5" s="2" customFormat="1" ht="16.5" customHeight="1">
      <c r="A37" s="2" t="s">
        <v>42</v>
      </c>
      <c r="C37" s="2" t="str">
        <f>C12</f>
        <v>SKG Roßdorf</v>
      </c>
      <c r="D37" s="1" t="s">
        <v>2</v>
      </c>
      <c r="E37" s="2" t="str">
        <f>C14</f>
        <v>SV Traisa II</v>
      </c>
    </row>
    <row r="38" spans="1:5" s="19" customFormat="1" ht="16.5" customHeight="1">
      <c r="A38" s="2" t="s">
        <v>43</v>
      </c>
      <c r="C38" s="19" t="str">
        <f>E14</f>
        <v>SV Traisa III</v>
      </c>
      <c r="D38" s="20" t="s">
        <v>2</v>
      </c>
      <c r="E38" s="19" t="str">
        <f>E10</f>
        <v>TSV Höchst</v>
      </c>
    </row>
    <row r="39" spans="1:5" s="19" customFormat="1" ht="16.5" customHeight="1">
      <c r="A39" s="2" t="s">
        <v>44</v>
      </c>
      <c r="C39" s="19" t="str">
        <f>E11</f>
        <v>Croatia Griesheim</v>
      </c>
      <c r="D39" s="20" t="s">
        <v>2</v>
      </c>
      <c r="E39" s="19" t="str">
        <f>E12</f>
        <v>SG Modau</v>
      </c>
    </row>
    <row r="40" spans="1:5" s="2" customFormat="1" ht="16.5" customHeight="1">
      <c r="A40" s="2" t="s">
        <v>45</v>
      </c>
      <c r="C40" s="2" t="str">
        <f>E13</f>
        <v>FC Raunheim</v>
      </c>
      <c r="D40" s="1" t="s">
        <v>2</v>
      </c>
      <c r="E40" s="2" t="str">
        <f>E14</f>
        <v>SV Traisa III</v>
      </c>
    </row>
    <row r="41" spans="1:5" s="2" customFormat="1" ht="16.5" customHeight="1">
      <c r="A41" s="2" t="s">
        <v>46</v>
      </c>
      <c r="C41" s="2" t="str">
        <f>E12</f>
        <v>SG Modau</v>
      </c>
      <c r="D41" s="1" t="s">
        <v>2</v>
      </c>
      <c r="E41" s="2" t="str">
        <f>E10</f>
        <v>TSV Höchst</v>
      </c>
    </row>
    <row r="42" spans="1:5" s="19" customFormat="1" ht="16.5" customHeight="1">
      <c r="A42" s="19" t="s">
        <v>47</v>
      </c>
      <c r="C42" s="19" t="str">
        <f>E11</f>
        <v>Croatia Griesheim</v>
      </c>
      <c r="D42" s="20" t="s">
        <v>2</v>
      </c>
      <c r="E42" s="19" t="str">
        <f>E14</f>
        <v>SV Traisa III</v>
      </c>
    </row>
    <row r="43" spans="1:5" s="19" customFormat="1" ht="16.5" customHeight="1">
      <c r="A43" s="19" t="s">
        <v>48</v>
      </c>
      <c r="C43" s="19" t="str">
        <f>E10</f>
        <v>TSV Höchst</v>
      </c>
      <c r="D43" s="20" t="s">
        <v>2</v>
      </c>
      <c r="E43" s="19" t="str">
        <f>E13</f>
        <v>FC Raunheim</v>
      </c>
    </row>
    <row r="44" spans="1:5" s="2" customFormat="1" ht="16.5" customHeight="1">
      <c r="A44" s="2" t="s">
        <v>57</v>
      </c>
      <c r="C44" s="2" t="str">
        <f>E12</f>
        <v>SG Modau</v>
      </c>
      <c r="D44" s="1" t="s">
        <v>2</v>
      </c>
      <c r="E44" s="2" t="str">
        <f>E14</f>
        <v>SV Traisa III</v>
      </c>
    </row>
    <row r="45" spans="1:5" s="2" customFormat="1" ht="16.5" customHeight="1">
      <c r="A45" s="2" t="s">
        <v>58</v>
      </c>
      <c r="C45" s="2" t="str">
        <f>E11</f>
        <v>Croatia Griesheim</v>
      </c>
      <c r="D45" s="1" t="s">
        <v>2</v>
      </c>
      <c r="E45" s="2" t="str">
        <f>E13</f>
        <v>FC Raunheim</v>
      </c>
    </row>
    <row r="46" ht="39.75" customHeight="1"/>
    <row r="47" spans="1:7" ht="16.5" customHeight="1">
      <c r="A47" s="23" t="s">
        <v>6</v>
      </c>
      <c r="B47" s="23"/>
      <c r="C47" s="23"/>
      <c r="D47" s="23"/>
      <c r="E47" s="23"/>
      <c r="F47" s="23"/>
      <c r="G47" s="16"/>
    </row>
    <row r="48" spans="1:7" ht="16.5" customHeight="1">
      <c r="A48" s="24" t="s">
        <v>77</v>
      </c>
      <c r="B48" s="24"/>
      <c r="C48" s="24"/>
      <c r="D48" s="24"/>
      <c r="E48" s="24"/>
      <c r="F48" s="24"/>
      <c r="G48" s="17"/>
    </row>
    <row r="49" spans="1:7" ht="16.5" customHeight="1">
      <c r="A49" s="24" t="s">
        <v>66</v>
      </c>
      <c r="B49" s="24"/>
      <c r="C49" s="24"/>
      <c r="D49" s="24"/>
      <c r="E49" s="24"/>
      <c r="F49" s="24"/>
      <c r="G49" s="18"/>
    </row>
  </sheetData>
  <mergeCells count="4">
    <mergeCell ref="A47:F47"/>
    <mergeCell ref="A48:F48"/>
    <mergeCell ref="A49:F49"/>
    <mergeCell ref="A1:F1"/>
  </mergeCells>
  <printOptions/>
  <pageMargins left="0.98" right="0.17" top="0.48" bottom="0.27" header="0.4921259845" footer="0.16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C20" sqref="C20"/>
    </sheetView>
  </sheetViews>
  <sheetFormatPr defaultColWidth="11.421875" defaultRowHeight="12.75"/>
  <cols>
    <col min="2" max="2" width="4.140625" style="0" customWidth="1"/>
    <col min="3" max="3" width="25.57421875" style="0" bestFit="1" customWidth="1"/>
    <col min="4" max="4" width="8.7109375" style="0" customWidth="1"/>
    <col min="5" max="5" width="25.57421875" style="0" bestFit="1" customWidth="1"/>
  </cols>
  <sheetData>
    <row r="1" spans="1:6" ht="26.25">
      <c r="A1" s="25" t="s">
        <v>5</v>
      </c>
      <c r="B1" s="25"/>
      <c r="C1" s="25"/>
      <c r="D1" s="25"/>
      <c r="E1" s="25"/>
      <c r="F1" s="25"/>
    </row>
    <row r="2" spans="1:6" ht="23.25">
      <c r="A2" s="4"/>
      <c r="B2" s="4"/>
      <c r="C2" s="5"/>
      <c r="D2" s="4"/>
      <c r="E2" s="4"/>
      <c r="F2" s="4"/>
    </row>
    <row r="3" spans="1:6" ht="20.25">
      <c r="A3" s="14" t="s">
        <v>78</v>
      </c>
      <c r="B3" s="6"/>
      <c r="C3" s="7"/>
      <c r="D3" s="8"/>
      <c r="E3" s="8"/>
      <c r="F3" s="8"/>
    </row>
    <row r="4" spans="1:6" ht="18">
      <c r="A4" s="12" t="s">
        <v>4</v>
      </c>
      <c r="B4" s="6"/>
      <c r="C4" s="7"/>
      <c r="D4" s="8"/>
      <c r="E4" s="8"/>
      <c r="F4" s="8"/>
    </row>
    <row r="5" spans="1:6" ht="15">
      <c r="A5" s="9"/>
      <c r="B5" s="9"/>
      <c r="C5" s="10"/>
      <c r="D5" s="9"/>
      <c r="E5" s="11"/>
      <c r="F5" s="9"/>
    </row>
    <row r="6" spans="1:6" ht="15.75">
      <c r="A6" s="15" t="s">
        <v>81</v>
      </c>
      <c r="B6" s="9"/>
      <c r="C6" s="10"/>
      <c r="D6" s="9"/>
      <c r="E6" s="11"/>
      <c r="F6" s="9"/>
    </row>
    <row r="9" spans="1:5" ht="12.75">
      <c r="A9" s="2"/>
      <c r="C9" s="2" t="s">
        <v>7</v>
      </c>
      <c r="D9" s="2"/>
      <c r="E9" s="2" t="s">
        <v>8</v>
      </c>
    </row>
    <row r="10" ht="12.75">
      <c r="A10" s="2"/>
    </row>
    <row r="11" spans="1:5" ht="15" customHeight="1">
      <c r="A11" s="2"/>
      <c r="C11" t="s">
        <v>13</v>
      </c>
      <c r="E11" t="s">
        <v>10</v>
      </c>
    </row>
    <row r="12" spans="1:5" ht="15" customHeight="1">
      <c r="A12" s="2"/>
      <c r="C12" t="s">
        <v>12</v>
      </c>
      <c r="E12" t="s">
        <v>9</v>
      </c>
    </row>
    <row r="13" spans="1:5" ht="15" customHeight="1">
      <c r="A13" s="2"/>
      <c r="C13" t="s">
        <v>14</v>
      </c>
      <c r="E13" t="s">
        <v>11</v>
      </c>
    </row>
    <row r="14" spans="1:5" ht="15" customHeight="1">
      <c r="A14" s="2"/>
      <c r="C14" t="s">
        <v>68</v>
      </c>
      <c r="E14" t="s">
        <v>67</v>
      </c>
    </row>
    <row r="15" ht="12.75">
      <c r="A15" s="2"/>
    </row>
    <row r="16" ht="12.75">
      <c r="A16" s="2"/>
    </row>
    <row r="17" ht="12.75">
      <c r="A17" s="2"/>
    </row>
    <row r="18" spans="1:5" ht="16.5" customHeight="1">
      <c r="A18" s="2" t="s">
        <v>21</v>
      </c>
      <c r="B18" s="2"/>
      <c r="C18" s="2" t="str">
        <f>C11</f>
        <v>1. Gruppe A</v>
      </c>
      <c r="D18" s="1" t="s">
        <v>2</v>
      </c>
      <c r="E18" s="2" t="str">
        <f>C12</f>
        <v>2. Gruppe B</v>
      </c>
    </row>
    <row r="19" spans="1:5" ht="16.5" customHeight="1">
      <c r="A19" s="2" t="s">
        <v>22</v>
      </c>
      <c r="B19" s="2"/>
      <c r="C19" s="2" t="str">
        <f>E11</f>
        <v>1. Gruppe B</v>
      </c>
      <c r="D19" s="1" t="s">
        <v>2</v>
      </c>
      <c r="E19" s="2" t="str">
        <f>E12</f>
        <v>2. Gruppe A</v>
      </c>
    </row>
    <row r="20" spans="1:5" ht="16.5" customHeight="1">
      <c r="A20" s="2" t="s">
        <v>23</v>
      </c>
      <c r="C20" t="str">
        <f>C13</f>
        <v>1. Gruppe C</v>
      </c>
      <c r="D20" s="1" t="s">
        <v>2</v>
      </c>
      <c r="E20" t="str">
        <f>C14</f>
        <v>Gruppendritter</v>
      </c>
    </row>
    <row r="21" spans="1:5" ht="16.5" customHeight="1">
      <c r="A21" s="2" t="s">
        <v>24</v>
      </c>
      <c r="C21" t="str">
        <f>E13</f>
        <v>2. Gruppe C</v>
      </c>
      <c r="D21" s="1" t="s">
        <v>2</v>
      </c>
      <c r="E21" t="str">
        <f>E14</f>
        <v>Bester Gruppendritter</v>
      </c>
    </row>
    <row r="22" spans="1:5" ht="16.5" customHeight="1">
      <c r="A22" s="2" t="s">
        <v>25</v>
      </c>
      <c r="B22" s="2"/>
      <c r="C22" s="2" t="str">
        <f>C11</f>
        <v>1. Gruppe A</v>
      </c>
      <c r="D22" s="1" t="s">
        <v>2</v>
      </c>
      <c r="E22" s="2" t="str">
        <f>C13</f>
        <v>1. Gruppe C</v>
      </c>
    </row>
    <row r="23" spans="1:5" ht="16.5" customHeight="1">
      <c r="A23" s="2" t="s">
        <v>26</v>
      </c>
      <c r="B23" s="2"/>
      <c r="C23" s="2" t="str">
        <f>E11</f>
        <v>1. Gruppe B</v>
      </c>
      <c r="D23" s="1" t="s">
        <v>2</v>
      </c>
      <c r="E23" s="2" t="str">
        <f>E13</f>
        <v>2. Gruppe C</v>
      </c>
    </row>
    <row r="24" spans="1:5" ht="16.5" customHeight="1">
      <c r="A24" s="2" t="s">
        <v>27</v>
      </c>
      <c r="C24" t="str">
        <f>C12</f>
        <v>2. Gruppe B</v>
      </c>
      <c r="D24" s="1" t="s">
        <v>2</v>
      </c>
      <c r="E24" t="str">
        <f>C14</f>
        <v>Gruppendritter</v>
      </c>
    </row>
    <row r="25" spans="1:5" ht="16.5" customHeight="1">
      <c r="A25" s="2" t="s">
        <v>28</v>
      </c>
      <c r="C25" t="str">
        <f>E12</f>
        <v>2. Gruppe A</v>
      </c>
      <c r="D25" s="1" t="s">
        <v>2</v>
      </c>
      <c r="E25" t="str">
        <f>E14</f>
        <v>Bester Gruppendritter</v>
      </c>
    </row>
    <row r="26" spans="1:5" ht="16.5" customHeight="1">
      <c r="A26" s="2" t="s">
        <v>29</v>
      </c>
      <c r="B26" s="2"/>
      <c r="C26" s="2" t="str">
        <f>C11</f>
        <v>1. Gruppe A</v>
      </c>
      <c r="D26" s="1" t="s">
        <v>2</v>
      </c>
      <c r="E26" s="2" t="str">
        <f>C14</f>
        <v>Gruppendritter</v>
      </c>
    </row>
    <row r="27" spans="1:5" ht="16.5" customHeight="1">
      <c r="A27" s="2" t="s">
        <v>30</v>
      </c>
      <c r="B27" s="2"/>
      <c r="C27" s="2" t="str">
        <f>E11</f>
        <v>1. Gruppe B</v>
      </c>
      <c r="D27" s="1" t="s">
        <v>2</v>
      </c>
      <c r="E27" s="2" t="str">
        <f>E14</f>
        <v>Bester Gruppendritter</v>
      </c>
    </row>
    <row r="28" spans="1:5" ht="16.5" customHeight="1">
      <c r="A28" s="2" t="s">
        <v>31</v>
      </c>
      <c r="C28" t="str">
        <f>C12</f>
        <v>2. Gruppe B</v>
      </c>
      <c r="D28" s="1" t="s">
        <v>2</v>
      </c>
      <c r="E28" t="str">
        <f>C13</f>
        <v>1. Gruppe C</v>
      </c>
    </row>
    <row r="29" spans="1:5" ht="16.5" customHeight="1">
      <c r="A29" s="2" t="s">
        <v>32</v>
      </c>
      <c r="C29" t="str">
        <f>E12</f>
        <v>2. Gruppe A</v>
      </c>
      <c r="D29" s="1" t="s">
        <v>2</v>
      </c>
      <c r="E29" t="str">
        <f>E13</f>
        <v>2. Gruppe C</v>
      </c>
    </row>
    <row r="30" spans="1:4" ht="12.75">
      <c r="A30" s="2"/>
      <c r="D30" s="1"/>
    </row>
    <row r="31" spans="1:4" ht="12.75">
      <c r="A31" s="2"/>
      <c r="C31" s="2" t="s">
        <v>80</v>
      </c>
      <c r="D31" s="1"/>
    </row>
    <row r="32" spans="1:5" ht="12.75">
      <c r="A32" s="2"/>
      <c r="B32" s="2"/>
      <c r="C32" s="2"/>
      <c r="D32" s="1"/>
      <c r="E32" s="2"/>
    </row>
    <row r="33" spans="1:5" ht="16.5" customHeight="1">
      <c r="A33" s="2" t="s">
        <v>34</v>
      </c>
      <c r="B33" s="2"/>
      <c r="C33" s="2" t="s">
        <v>19</v>
      </c>
      <c r="D33" s="1" t="s">
        <v>2</v>
      </c>
      <c r="E33" s="2" t="s">
        <v>17</v>
      </c>
    </row>
    <row r="34" spans="1:5" ht="16.5" customHeight="1">
      <c r="A34" s="2" t="s">
        <v>35</v>
      </c>
      <c r="C34" s="2" t="s">
        <v>20</v>
      </c>
      <c r="D34" s="1" t="s">
        <v>2</v>
      </c>
      <c r="E34" s="2" t="s">
        <v>16</v>
      </c>
    </row>
    <row r="35" spans="1:4" ht="16.5" customHeight="1">
      <c r="A35" s="2"/>
      <c r="D35" s="1"/>
    </row>
    <row r="36" spans="1:5" ht="16.5" customHeight="1">
      <c r="A36" s="2" t="s">
        <v>37</v>
      </c>
      <c r="B36" s="2"/>
      <c r="C36" s="2" t="s">
        <v>15</v>
      </c>
      <c r="D36" s="1"/>
      <c r="E36" s="2"/>
    </row>
    <row r="37" spans="1:5" ht="16.5" customHeight="1">
      <c r="A37" s="2" t="s">
        <v>38</v>
      </c>
      <c r="B37" s="2"/>
      <c r="C37" s="2" t="s">
        <v>18</v>
      </c>
      <c r="D37" s="1"/>
      <c r="E37" s="2"/>
    </row>
    <row r="38" spans="1:4" ht="12.75">
      <c r="A38" s="2"/>
      <c r="D38" s="1"/>
    </row>
    <row r="39" spans="1:4" ht="12.75">
      <c r="A39" s="2"/>
      <c r="D39" s="1"/>
    </row>
    <row r="41" s="2" customFormat="1" ht="12.75"/>
    <row r="42" s="2" customFormat="1" ht="12.75">
      <c r="D42" s="1"/>
    </row>
    <row r="44" spans="1:3" ht="12.75">
      <c r="A44" s="2"/>
      <c r="C44" s="2"/>
    </row>
    <row r="45" spans="3:5" ht="12.75">
      <c r="C45" s="2"/>
      <c r="D45" s="1"/>
      <c r="E45" s="2"/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9"/>
  <sheetViews>
    <sheetView workbookViewId="0" topLeftCell="A1">
      <selection activeCell="A43" sqref="A43"/>
    </sheetView>
  </sheetViews>
  <sheetFormatPr defaultColWidth="11.421875" defaultRowHeight="12.75"/>
  <cols>
    <col min="1" max="1" width="27.7109375" style="2" bestFit="1" customWidth="1"/>
    <col min="2" max="8" width="11.421875" style="1" customWidth="1"/>
  </cols>
  <sheetData>
    <row r="1" ht="24.75" customHeight="1" thickBot="1"/>
    <row r="2" spans="1:8" ht="24.75" customHeight="1" thickBot="1">
      <c r="A2" s="21" t="s">
        <v>0</v>
      </c>
      <c r="B2" s="22" t="s">
        <v>49</v>
      </c>
      <c r="C2" s="22" t="s">
        <v>55</v>
      </c>
      <c r="D2" s="22" t="s">
        <v>50</v>
      </c>
      <c r="E2" s="22" t="s">
        <v>54</v>
      </c>
      <c r="F2" s="22" t="s">
        <v>51</v>
      </c>
      <c r="G2" s="22" t="s">
        <v>52</v>
      </c>
      <c r="H2" s="22" t="s">
        <v>53</v>
      </c>
    </row>
    <row r="3" spans="2:8" ht="24.75" customHeight="1" thickBot="1">
      <c r="B3" s="3"/>
      <c r="C3" s="3"/>
      <c r="D3" s="3"/>
      <c r="E3" s="3"/>
      <c r="F3" s="3"/>
      <c r="G3" s="3"/>
      <c r="H3" s="3"/>
    </row>
    <row r="4" spans="1:8" ht="24.75" customHeight="1" thickBot="1">
      <c r="A4" s="21" t="str">
        <f>'Samstag 16.1'!A10</f>
        <v>FSV Schneppenhausen</v>
      </c>
      <c r="B4" s="22"/>
      <c r="C4" s="22"/>
      <c r="D4" s="22"/>
      <c r="E4" s="22"/>
      <c r="F4" s="22"/>
      <c r="G4" s="22"/>
      <c r="H4" s="22"/>
    </row>
    <row r="5" spans="1:8" ht="24.75" customHeight="1" thickBot="1">
      <c r="A5" s="21" t="str">
        <f>'Samstag 16.1'!A11</f>
        <v>Germania Pfungstadt II</v>
      </c>
      <c r="B5" s="22"/>
      <c r="C5" s="22"/>
      <c r="D5" s="22"/>
      <c r="E5" s="22"/>
      <c r="F5" s="22"/>
      <c r="G5" s="22"/>
      <c r="H5" s="22"/>
    </row>
    <row r="6" spans="1:8" ht="24.75" customHeight="1" thickBot="1">
      <c r="A6" s="21" t="str">
        <f>'Samstag 16.1'!A12</f>
        <v>Hellas Darmstadt</v>
      </c>
      <c r="B6" s="22"/>
      <c r="C6" s="22"/>
      <c r="D6" s="22"/>
      <c r="E6" s="22"/>
      <c r="F6" s="22"/>
      <c r="G6" s="22"/>
      <c r="H6" s="22"/>
    </row>
    <row r="7" spans="1:8" ht="24.75" customHeight="1" thickBot="1">
      <c r="A7" s="21" t="str">
        <f>'Samstag 16.1'!A13</f>
        <v>FC Alsbach II</v>
      </c>
      <c r="B7" s="22"/>
      <c r="C7" s="22"/>
      <c r="D7" s="22"/>
      <c r="E7" s="22"/>
      <c r="F7" s="22"/>
      <c r="G7" s="22"/>
      <c r="H7" s="22"/>
    </row>
    <row r="8" spans="1:8" ht="24.75" customHeight="1" thickBot="1">
      <c r="A8" s="21" t="str">
        <f>'Samstag 16.1'!A14</f>
        <v>SV Traisa I</v>
      </c>
      <c r="B8" s="22"/>
      <c r="C8" s="22"/>
      <c r="D8" s="22"/>
      <c r="E8" s="22"/>
      <c r="F8" s="22"/>
      <c r="G8" s="22"/>
      <c r="H8" s="22"/>
    </row>
    <row r="9" spans="2:8" ht="24.75" customHeight="1" thickBot="1">
      <c r="B9" s="3"/>
      <c r="C9" s="3"/>
      <c r="D9" s="3"/>
      <c r="E9" s="3"/>
      <c r="F9" s="3"/>
      <c r="G9" s="3"/>
      <c r="H9" s="3"/>
    </row>
    <row r="10" spans="1:8" ht="24.75" customHeight="1" thickBot="1">
      <c r="A10" s="21" t="s">
        <v>1</v>
      </c>
      <c r="B10" s="22" t="s">
        <v>49</v>
      </c>
      <c r="C10" s="22" t="s">
        <v>55</v>
      </c>
      <c r="D10" s="22" t="s">
        <v>50</v>
      </c>
      <c r="E10" s="22" t="s">
        <v>54</v>
      </c>
      <c r="F10" s="22" t="s">
        <v>51</v>
      </c>
      <c r="G10" s="22" t="s">
        <v>52</v>
      </c>
      <c r="H10" s="22" t="s">
        <v>53</v>
      </c>
    </row>
    <row r="11" spans="2:8" ht="24.75" customHeight="1" thickBot="1">
      <c r="B11" s="3"/>
      <c r="C11" s="3"/>
      <c r="D11" s="3"/>
      <c r="E11" s="3"/>
      <c r="F11" s="3"/>
      <c r="G11" s="3"/>
      <c r="H11" s="3"/>
    </row>
    <row r="12" spans="1:8" ht="24.75" customHeight="1" thickBot="1">
      <c r="A12" s="21" t="str">
        <f>'Samstag 16.1'!C10</f>
        <v>SKV RW Darmstadt II</v>
      </c>
      <c r="B12" s="22"/>
      <c r="C12" s="22"/>
      <c r="D12" s="22"/>
      <c r="E12" s="22"/>
      <c r="F12" s="22"/>
      <c r="G12" s="22"/>
      <c r="H12" s="22"/>
    </row>
    <row r="13" spans="1:8" ht="24.75" customHeight="1" thickBot="1">
      <c r="A13" s="21" t="str">
        <f>'Samstag 16.1'!C11</f>
        <v>SV St. Stephan</v>
      </c>
      <c r="B13" s="22"/>
      <c r="C13" s="22"/>
      <c r="D13" s="22"/>
      <c r="E13" s="22"/>
      <c r="F13" s="22"/>
      <c r="G13" s="22"/>
      <c r="H13" s="22"/>
    </row>
    <row r="14" spans="1:8" ht="24.75" customHeight="1" thickBot="1">
      <c r="A14" s="21" t="str">
        <f>'Samstag 16.1'!C12</f>
        <v>SKG Roßdorf</v>
      </c>
      <c r="B14" s="22"/>
      <c r="C14" s="22"/>
      <c r="D14" s="22"/>
      <c r="E14" s="22"/>
      <c r="F14" s="22"/>
      <c r="G14" s="22"/>
      <c r="H14" s="22"/>
    </row>
    <row r="15" spans="1:8" ht="24.75" customHeight="1" thickBot="1">
      <c r="A15" s="21" t="str">
        <f>'Samstag 16.1'!C13</f>
        <v>TSV Nieder-Ramstadt</v>
      </c>
      <c r="B15" s="22"/>
      <c r="C15" s="22"/>
      <c r="D15" s="22"/>
      <c r="E15" s="22"/>
      <c r="F15" s="22"/>
      <c r="G15" s="22"/>
      <c r="H15" s="22"/>
    </row>
    <row r="16" spans="1:8" ht="24.75" customHeight="1" thickBot="1">
      <c r="A16" s="21" t="str">
        <f>'Samstag 16.1'!C14</f>
        <v>SV Traisa II</v>
      </c>
      <c r="B16" s="22"/>
      <c r="C16" s="22"/>
      <c r="D16" s="22"/>
      <c r="E16" s="22"/>
      <c r="F16" s="22"/>
      <c r="G16" s="22"/>
      <c r="H16" s="22"/>
    </row>
    <row r="17" spans="2:8" ht="24.75" customHeight="1" thickBot="1">
      <c r="B17" s="3"/>
      <c r="C17" s="3"/>
      <c r="D17" s="3"/>
      <c r="E17" s="3"/>
      <c r="F17" s="3"/>
      <c r="G17" s="3"/>
      <c r="H17" s="3"/>
    </row>
    <row r="18" spans="1:8" ht="24.75" customHeight="1" thickBot="1">
      <c r="A18" s="21" t="s">
        <v>3</v>
      </c>
      <c r="B18" s="22" t="s">
        <v>49</v>
      </c>
      <c r="C18" s="22" t="s">
        <v>55</v>
      </c>
      <c r="D18" s="22" t="s">
        <v>50</v>
      </c>
      <c r="E18" s="22" t="s">
        <v>54</v>
      </c>
      <c r="F18" s="22" t="s">
        <v>51</v>
      </c>
      <c r="G18" s="22" t="s">
        <v>52</v>
      </c>
      <c r="H18" s="22" t="s">
        <v>53</v>
      </c>
    </row>
    <row r="19" spans="2:8" ht="24.75" customHeight="1" thickBot="1">
      <c r="B19" s="3"/>
      <c r="C19" s="3"/>
      <c r="D19" s="3"/>
      <c r="E19" s="3"/>
      <c r="F19" s="3"/>
      <c r="G19" s="3"/>
      <c r="H19" s="3"/>
    </row>
    <row r="20" spans="1:8" ht="24.75" customHeight="1" thickBot="1">
      <c r="A20" s="21" t="str">
        <f>'Samstag 16.1'!E10</f>
        <v>TSV Höchst</v>
      </c>
      <c r="B20" s="22"/>
      <c r="C20" s="22"/>
      <c r="D20" s="22"/>
      <c r="E20" s="22"/>
      <c r="F20" s="22"/>
      <c r="G20" s="22"/>
      <c r="H20" s="22"/>
    </row>
    <row r="21" spans="1:8" ht="24.75" customHeight="1" thickBot="1">
      <c r="A21" s="21" t="str">
        <f>'Samstag 16.1'!E11</f>
        <v>Croatia Griesheim</v>
      </c>
      <c r="B21" s="22"/>
      <c r="C21" s="22"/>
      <c r="D21" s="22"/>
      <c r="E21" s="22"/>
      <c r="F21" s="22"/>
      <c r="G21" s="22"/>
      <c r="H21" s="22"/>
    </row>
    <row r="22" spans="1:8" ht="24.75" customHeight="1" thickBot="1">
      <c r="A22" s="21" t="str">
        <f>'Samstag 16.1'!E12</f>
        <v>SG Modau</v>
      </c>
      <c r="B22" s="22"/>
      <c r="C22" s="22"/>
      <c r="D22" s="22"/>
      <c r="E22" s="22"/>
      <c r="F22" s="22"/>
      <c r="G22" s="22"/>
      <c r="H22" s="22"/>
    </row>
    <row r="23" spans="1:8" ht="24.75" customHeight="1" thickBot="1">
      <c r="A23" s="21" t="str">
        <f>'Samstag 16.1'!E13</f>
        <v>FC Raunheim</v>
      </c>
      <c r="B23" s="22"/>
      <c r="C23" s="22"/>
      <c r="D23" s="22"/>
      <c r="E23" s="22"/>
      <c r="F23" s="22"/>
      <c r="G23" s="22"/>
      <c r="H23" s="22"/>
    </row>
    <row r="24" spans="1:8" ht="24.75" customHeight="1" thickBot="1">
      <c r="A24" s="21" t="str">
        <f>'Samstag 16.1'!E14</f>
        <v>SV Traisa III</v>
      </c>
      <c r="B24" s="22"/>
      <c r="C24" s="22"/>
      <c r="D24" s="22"/>
      <c r="E24" s="22"/>
      <c r="F24" s="22"/>
      <c r="G24" s="22"/>
      <c r="H24" s="22"/>
    </row>
    <row r="25" spans="2:8" ht="24.75" customHeight="1">
      <c r="B25" s="3"/>
      <c r="C25" s="3"/>
      <c r="D25" s="3"/>
      <c r="E25" s="3"/>
      <c r="F25" s="3"/>
      <c r="G25" s="3"/>
      <c r="H25" s="3"/>
    </row>
    <row r="26" spans="2:8" ht="24.75" customHeight="1" thickBot="1">
      <c r="B26" s="3"/>
      <c r="C26" s="3"/>
      <c r="D26" s="3"/>
      <c r="E26" s="3"/>
      <c r="F26" s="3"/>
      <c r="G26" s="3"/>
      <c r="H26" s="3"/>
    </row>
    <row r="27" spans="1:8" ht="24.75" customHeight="1" thickBot="1">
      <c r="A27" s="21" t="s">
        <v>7</v>
      </c>
      <c r="B27" s="22" t="s">
        <v>49</v>
      </c>
      <c r="C27" s="22" t="s">
        <v>55</v>
      </c>
      <c r="D27" s="22" t="s">
        <v>50</v>
      </c>
      <c r="E27" s="22" t="s">
        <v>54</v>
      </c>
      <c r="F27" s="22" t="s">
        <v>51</v>
      </c>
      <c r="G27" s="22" t="s">
        <v>52</v>
      </c>
      <c r="H27" s="22" t="s">
        <v>53</v>
      </c>
    </row>
    <row r="28" spans="2:8" ht="24.75" customHeight="1" thickBot="1">
      <c r="B28" s="3"/>
      <c r="C28" s="3"/>
      <c r="D28" s="3"/>
      <c r="E28" s="3"/>
      <c r="F28" s="3"/>
      <c r="G28" s="3"/>
      <c r="H28" s="3"/>
    </row>
    <row r="29" spans="1:8" ht="24.75" customHeight="1" thickBot="1">
      <c r="A29" s="21" t="str">
        <f>'Sonntag 17.1'!C11</f>
        <v>1. Gruppe A</v>
      </c>
      <c r="B29" s="22"/>
      <c r="C29" s="22"/>
      <c r="D29" s="22"/>
      <c r="E29" s="22"/>
      <c r="F29" s="22"/>
      <c r="G29" s="22"/>
      <c r="H29" s="22"/>
    </row>
    <row r="30" spans="1:8" ht="24.75" customHeight="1" thickBot="1">
      <c r="A30" s="21" t="str">
        <f>'Sonntag 17.1'!C12</f>
        <v>2. Gruppe B</v>
      </c>
      <c r="B30" s="22"/>
      <c r="C30" s="22"/>
      <c r="D30" s="22"/>
      <c r="E30" s="22"/>
      <c r="F30" s="22"/>
      <c r="G30" s="22"/>
      <c r="H30" s="22"/>
    </row>
    <row r="31" spans="1:8" ht="24.75" customHeight="1" thickBot="1">
      <c r="A31" s="21" t="str">
        <f>'Sonntag 17.1'!C13</f>
        <v>1. Gruppe C</v>
      </c>
      <c r="B31" s="22"/>
      <c r="C31" s="22"/>
      <c r="D31" s="22"/>
      <c r="E31" s="22"/>
      <c r="F31" s="22"/>
      <c r="G31" s="22"/>
      <c r="H31" s="22"/>
    </row>
    <row r="32" spans="1:8" ht="24.75" customHeight="1" thickBot="1">
      <c r="A32" s="21" t="str">
        <f>'Sonntag 17.1'!C14</f>
        <v>Gruppendritter</v>
      </c>
      <c r="B32" s="22"/>
      <c r="C32" s="22"/>
      <c r="D32" s="22"/>
      <c r="E32" s="22"/>
      <c r="F32" s="22"/>
      <c r="G32" s="22"/>
      <c r="H32" s="22"/>
    </row>
    <row r="33" spans="2:8" ht="24.75" customHeight="1" thickBot="1">
      <c r="B33" s="3"/>
      <c r="C33" s="3"/>
      <c r="D33" s="3"/>
      <c r="E33" s="3"/>
      <c r="F33" s="3"/>
      <c r="G33" s="3"/>
      <c r="H33" s="3"/>
    </row>
    <row r="34" spans="1:8" ht="24.75" customHeight="1" thickBot="1">
      <c r="A34" s="21" t="s">
        <v>8</v>
      </c>
      <c r="B34" s="22" t="s">
        <v>49</v>
      </c>
      <c r="C34" s="22" t="s">
        <v>55</v>
      </c>
      <c r="D34" s="22" t="s">
        <v>50</v>
      </c>
      <c r="E34" s="22" t="s">
        <v>54</v>
      </c>
      <c r="F34" s="22" t="s">
        <v>51</v>
      </c>
      <c r="G34" s="22" t="s">
        <v>52</v>
      </c>
      <c r="H34" s="22" t="s">
        <v>53</v>
      </c>
    </row>
    <row r="35" spans="2:8" ht="24.75" customHeight="1" thickBot="1">
      <c r="B35" s="3"/>
      <c r="C35" s="3"/>
      <c r="D35" s="3"/>
      <c r="E35" s="3"/>
      <c r="F35" s="3"/>
      <c r="G35" s="3"/>
      <c r="H35" s="3"/>
    </row>
    <row r="36" spans="1:8" ht="24.75" customHeight="1" thickBot="1">
      <c r="A36" s="21" t="str">
        <f>'Sonntag 17.1'!E11</f>
        <v>1. Gruppe B</v>
      </c>
      <c r="B36" s="22"/>
      <c r="C36" s="22"/>
      <c r="D36" s="22"/>
      <c r="E36" s="22"/>
      <c r="F36" s="22"/>
      <c r="G36" s="22"/>
      <c r="H36" s="22"/>
    </row>
    <row r="37" spans="1:8" ht="24.75" customHeight="1" thickBot="1">
      <c r="A37" s="21" t="str">
        <f>'Sonntag 17.1'!E12</f>
        <v>2. Gruppe A</v>
      </c>
      <c r="B37" s="22"/>
      <c r="C37" s="22"/>
      <c r="D37" s="22"/>
      <c r="E37" s="22"/>
      <c r="F37" s="22"/>
      <c r="G37" s="22"/>
      <c r="H37" s="22"/>
    </row>
    <row r="38" spans="1:8" ht="24.75" customHeight="1" thickBot="1">
      <c r="A38" s="21" t="str">
        <f>'Sonntag 17.1'!E13</f>
        <v>2. Gruppe C</v>
      </c>
      <c r="B38" s="22"/>
      <c r="C38" s="22"/>
      <c r="D38" s="22"/>
      <c r="E38" s="22"/>
      <c r="F38" s="22"/>
      <c r="G38" s="22"/>
      <c r="H38" s="22"/>
    </row>
    <row r="39" spans="1:8" ht="24.75" customHeight="1" thickBot="1">
      <c r="A39" s="21" t="str">
        <f>'Sonntag 17.1'!E14</f>
        <v>Bester Gruppendritter</v>
      </c>
      <c r="B39" s="22"/>
      <c r="C39" s="22"/>
      <c r="D39" s="22"/>
      <c r="E39" s="22"/>
      <c r="F39" s="22"/>
      <c r="G39" s="22"/>
      <c r="H39" s="22"/>
    </row>
  </sheetData>
  <printOptions/>
  <pageMargins left="0.36" right="0.42" top="0.88" bottom="0.36" header="0.4921259845" footer="0.4921259845"/>
  <pageSetup horizontalDpi="300" verticalDpi="300" orientation="landscape" paperSize="9" scale="130" r:id="rId1"/>
  <headerFooter alignWithMargins="0">
    <oddHeader>&amp;C&amp;"Arial,Fett"&amp;18Mühltal Hallenturnier SV Traisa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Stefan</cp:lastModifiedBy>
  <cp:lastPrinted>2009-12-08T19:14:13Z</cp:lastPrinted>
  <dcterms:created xsi:type="dcterms:W3CDTF">2007-12-14T22:23:44Z</dcterms:created>
  <dcterms:modified xsi:type="dcterms:W3CDTF">2009-12-08T19:16:31Z</dcterms:modified>
  <cp:category/>
  <cp:version/>
  <cp:contentType/>
  <cp:contentStatus/>
</cp:coreProperties>
</file>